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75" activeTab="0"/>
  </bookViews>
  <sheets>
    <sheet name="2009-2008" sheetId="1" r:id="rId1"/>
  </sheets>
  <definedNames>
    <definedName name="_xlnm.Print_Area" localSheetId="0">'2009-2008'!$A$1:$H$34</definedName>
  </definedNames>
  <calcPr fullCalcOnLoad="1"/>
</workbook>
</file>

<file path=xl/sharedStrings.xml><?xml version="1.0" encoding="utf-8"?>
<sst xmlns="http://schemas.openxmlformats.org/spreadsheetml/2006/main" count="55" uniqueCount="53">
  <si>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</si>
  <si>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</si>
  <si>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</si>
  <si>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</si>
  <si>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</si>
  <si>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</si>
  <si>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</si>
  <si>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</si>
  <si>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</si>
  <si>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</si>
  <si>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</si>
  <si>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</si>
  <si>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</si>
  <si>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</si>
  <si>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</si>
  <si>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</si>
  <si>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</si>
  <si>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</si>
  <si>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</si>
  <si>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</si>
  <si>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</si>
  <si>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</si>
  <si>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</si>
  <si>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</si>
  <si>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</si>
  <si>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</si>
  <si>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</si>
  <si>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</si>
  <si>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</si>
  <si>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</si>
  <si>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</si>
  <si>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</si>
  <si>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</si>
  <si>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</si>
  <si>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</si>
  <si>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</si>
  <si>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</si>
  <si>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</si>
  <si>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</si>
  <si>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</si>
  <si>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</si>
  <si>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</si>
  <si>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</si>
  <si>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</si>
  <si>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</si>
  <si>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</si>
  <si>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</si>
  <si>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</si>
  <si>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الناتج المحلي الاجمالي لإمارة دبي بالأسعار الثابتة *</t>
  </si>
  <si>
    <r>
      <t>Gross Domestic Product at Constant Prices  - Emirate of Dubai</t>
    </r>
    <r>
      <rPr>
        <b/>
        <sz val="14"/>
        <rFont val="Wisoft pro"/>
        <family val="0"/>
      </rPr>
      <t>*</t>
    </r>
  </si>
  <si>
    <t>2009-2008</t>
  </si>
  <si>
    <t>*المصدر : مركز دبي للإحصاء</t>
  </si>
  <si>
    <t xml:space="preserve">*Source : Dubai Statistic Centre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</si>
</sst>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4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4" fillId="34" borderId="0" xfId="57" applyNumberFormat="1" applyFont="1" applyFill="1" applyAlignment="1">
      <alignment vertical="center" wrapText="1"/>
      <protection/>
    </xf>
    <xf numFmtId="4" fontId="55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7" applyFont="1" applyAlignment="1">
      <alignment horizontal="right" readingOrder="2"/>
      <protection/>
    </xf>
    <xf numFmtId="0" fontId="55" fillId="0" borderId="0" xfId="57" applyFont="1">
      <alignment/>
      <protection/>
    </xf>
    <xf numFmtId="3" fontId="55" fillId="34" borderId="0" xfId="57" applyNumberFormat="1" applyFont="1" applyFill="1">
      <alignment/>
      <protection/>
    </xf>
    <xf numFmtId="0" fontId="53" fillId="0" borderId="0" xfId="56" applyFont="1">
      <alignment/>
      <protection/>
    </xf>
    <xf numFmtId="0" fontId="18" fillId="0" borderId="0" xfId="0" applyFont="1" applyAlignment="1">
      <alignment horizontal="right" vertical="center" readingOrder="2"/>
    </xf>
    <xf numFmtId="0" fontId="8" fillId="35" borderId="16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10" fillId="35" borderId="18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21" xfId="57" applyFont="1" applyFill="1" applyBorder="1" applyAlignment="1">
      <alignment horizontal="center" vertical="center" wrapText="1" readingOrder="2"/>
      <protection/>
    </xf>
    <xf numFmtId="0" fontId="10" fillId="35" borderId="22" xfId="57" applyFont="1" applyFill="1" applyBorder="1" applyAlignment="1">
      <alignment horizontal="center" vertical="center" wrapText="1" readingOrder="2"/>
      <protection/>
    </xf>
    <xf numFmtId="0" fontId="56" fillId="0" borderId="23" xfId="57" applyFont="1" applyBorder="1" applyAlignment="1">
      <alignment horizontal="left" vertical="center" wrapTex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24" xfId="57" applyFont="1" applyFill="1" applyBorder="1" applyAlignment="1">
      <alignment horizontal="center" vertical="center" wrapText="1"/>
      <protection/>
    </xf>
    <xf numFmtId="0" fontId="8" fillId="35" borderId="25" xfId="57" applyFont="1" applyFill="1" applyBorder="1" applyAlignment="1">
      <alignment horizontal="center" vertical="center" wrapText="1"/>
      <protection/>
    </xf>
    <xf numFmtId="0" fontId="8" fillId="35" borderId="22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80" zoomScaleNormal="80" zoomScaleSheetLayoutView="70" zoomScalePageLayoutView="0" workbookViewId="0" topLeftCell="A1">
      <selection activeCell="G14" sqref="G14"/>
    </sheetView>
  </sheetViews>
  <sheetFormatPr defaultColWidth="51.28125" defaultRowHeight="15"/>
  <cols>
    <col min="1" max="1" width="51.28125" style="27" customWidth="1"/>
    <col min="2" max="7" width="26.00390625" style="27" customWidth="1"/>
    <col min="8" max="8" width="51.28125" style="27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8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  <c r="M6" s="2"/>
    </row>
    <row r="7" spans="1:13" ht="18.75">
      <c r="A7" s="49" t="s">
        <v>48</v>
      </c>
      <c r="B7" s="49"/>
      <c r="C7" s="49"/>
      <c r="D7" s="49"/>
      <c r="E7" s="49"/>
      <c r="F7" s="49"/>
      <c r="G7" s="49"/>
      <c r="H7" s="49"/>
      <c r="I7" s="4"/>
      <c r="J7" s="5"/>
      <c r="K7" s="6"/>
      <c r="L7" s="6"/>
      <c r="M7" s="6"/>
    </row>
    <row r="8" spans="1:13" ht="18">
      <c r="A8" s="50" t="s">
        <v>49</v>
      </c>
      <c r="B8" s="50"/>
      <c r="C8" s="50"/>
      <c r="D8" s="50"/>
      <c r="E8" s="50"/>
      <c r="F8" s="50"/>
      <c r="G8" s="50"/>
      <c r="H8" s="50"/>
      <c r="I8" s="4"/>
      <c r="J8" s="7"/>
      <c r="K8" s="6"/>
      <c r="L8" s="6"/>
      <c r="M8" s="6"/>
    </row>
    <row r="9" spans="1:13" ht="18.75">
      <c r="A9" s="51" t="s">
        <v>50</v>
      </c>
      <c r="B9" s="51"/>
      <c r="C9" s="51"/>
      <c r="D9" s="51"/>
      <c r="E9" s="51"/>
      <c r="F9" s="51"/>
      <c r="G9" s="51"/>
      <c r="H9" s="51"/>
      <c r="I9" s="8"/>
      <c r="J9" s="5"/>
      <c r="K9" s="6"/>
      <c r="L9" s="6"/>
      <c r="M9" s="6"/>
    </row>
    <row r="10" spans="1:13" ht="1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52" t="s">
        <v>2</v>
      </c>
      <c r="B11" s="37">
        <v>2008</v>
      </c>
      <c r="C11" s="38"/>
      <c r="D11" s="37">
        <v>2009</v>
      </c>
      <c r="E11" s="38"/>
      <c r="F11" s="39" t="s">
        <v>3</v>
      </c>
      <c r="G11" s="39" t="s">
        <v>4</v>
      </c>
      <c r="H11" s="37" t="s">
        <v>5</v>
      </c>
      <c r="I11" s="2"/>
      <c r="J11" s="2"/>
      <c r="K11" s="2"/>
      <c r="L11" s="2"/>
      <c r="M11" s="2"/>
    </row>
    <row r="12" spans="1:13" ht="39.75" customHeight="1">
      <c r="A12" s="53"/>
      <c r="B12" s="44" t="s">
        <v>6</v>
      </c>
      <c r="C12" s="46" t="s">
        <v>7</v>
      </c>
      <c r="D12" s="44" t="s">
        <v>6</v>
      </c>
      <c r="E12" s="46" t="s">
        <v>7</v>
      </c>
      <c r="F12" s="40"/>
      <c r="G12" s="40"/>
      <c r="H12" s="42"/>
      <c r="I12" s="13"/>
      <c r="J12" s="13"/>
      <c r="K12" s="13"/>
      <c r="L12" s="13"/>
      <c r="M12" s="13"/>
    </row>
    <row r="13" spans="1:13" ht="39.75" customHeight="1">
      <c r="A13" s="54"/>
      <c r="B13" s="45"/>
      <c r="C13" s="47"/>
      <c r="D13" s="45"/>
      <c r="E13" s="47"/>
      <c r="F13" s="41"/>
      <c r="G13" s="41"/>
      <c r="H13" s="43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424.28530278656655</v>
      </c>
      <c r="C14" s="16">
        <f aca="true" t="shared" si="0" ref="C14:C32">B14/$B$33*100</f>
        <v>0.1392161088125631</v>
      </c>
      <c r="D14" s="15">
        <v>464.13294770482617</v>
      </c>
      <c r="E14" s="16">
        <f aca="true" t="shared" si="1" ref="E14:E32">D14/$D$33*100</f>
        <v>0.1565060458248642</v>
      </c>
      <c r="F14" s="16">
        <f>(D14/B14-1)*100</f>
        <v>9.39170993116032</v>
      </c>
      <c r="G14" s="16">
        <f aca="true" t="shared" si="2" ref="G14:G32">(D14-B14)/$B$33*100</f>
        <v>0.01307477311712445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3930.5743738818123</v>
      </c>
      <c r="C15" s="16">
        <f t="shared" si="0"/>
        <v>1.28969649935168</v>
      </c>
      <c r="D15" s="15">
        <v>5269.459635738753</v>
      </c>
      <c r="E15" s="16">
        <f t="shared" si="1"/>
        <v>1.7768665105578452</v>
      </c>
      <c r="F15" s="16">
        <f>(D15/B15-1)*100</f>
        <v>34.06334887729563</v>
      </c>
      <c r="G15" s="16">
        <f t="shared" si="2"/>
        <v>0.4393138180324316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28671.251019962772</v>
      </c>
      <c r="C16" s="16">
        <f t="shared" si="0"/>
        <v>9.407584885860025</v>
      </c>
      <c r="D16" s="15">
        <v>26741.28996213668</v>
      </c>
      <c r="E16" s="16">
        <f t="shared" si="1"/>
        <v>9.017186935179145</v>
      </c>
      <c r="F16" s="16">
        <f aca="true" t="shared" si="3" ref="F16:F32">(D16/B16-1)*100</f>
        <v>-6.731345822623258</v>
      </c>
      <c r="G16" s="16">
        <f t="shared" si="2"/>
        <v>-0.6332570722240753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2818.5753815114354</v>
      </c>
      <c r="C17" s="16">
        <f t="shared" si="0"/>
        <v>0.9248283983249281</v>
      </c>
      <c r="D17" s="15">
        <v>4539.589295984366</v>
      </c>
      <c r="E17" s="16">
        <f t="shared" si="1"/>
        <v>1.5307535780356418</v>
      </c>
      <c r="F17" s="16">
        <f t="shared" si="3"/>
        <v>61.05970859470335</v>
      </c>
      <c r="G17" s="16">
        <f t="shared" si="2"/>
        <v>0.5646975250182634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39087.38835473576</v>
      </c>
      <c r="C18" s="16">
        <f t="shared" si="0"/>
        <v>12.825318422894222</v>
      </c>
      <c r="D18" s="15">
        <v>31158.116072845674</v>
      </c>
      <c r="E18" s="16">
        <f t="shared" si="1"/>
        <v>10.50654465714526</v>
      </c>
      <c r="F18" s="16">
        <f t="shared" si="3"/>
        <v>-20.28601197380686</v>
      </c>
      <c r="G18" s="16">
        <f t="shared" si="2"/>
        <v>-2.60174563094718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82990.25564575037</v>
      </c>
      <c r="C19" s="16">
        <f t="shared" si="0"/>
        <v>27.23068742773103</v>
      </c>
      <c r="D19" s="15">
        <v>77619.80585899932</v>
      </c>
      <c r="E19" s="16">
        <f t="shared" si="1"/>
        <v>26.173468082277434</v>
      </c>
      <c r="F19" s="16">
        <f t="shared" si="3"/>
        <v>-6.471181158514783</v>
      </c>
      <c r="G19" s="16">
        <f t="shared" si="2"/>
        <v>-1.762147114157385</v>
      </c>
      <c r="H19" s="17" t="s">
        <v>19</v>
      </c>
      <c r="I19" s="18"/>
      <c r="J19" s="19"/>
      <c r="K19" s="19"/>
      <c r="L19" s="19"/>
      <c r="M19" s="19"/>
    </row>
    <row r="20" spans="1:9" ht="39.75" customHeight="1">
      <c r="A20" s="14" t="s">
        <v>20</v>
      </c>
      <c r="B20" s="15">
        <v>28989.98501363238</v>
      </c>
      <c r="C20" s="16">
        <f t="shared" si="0"/>
        <v>9.512167594838028</v>
      </c>
      <c r="D20" s="15">
        <v>31094.886820010648</v>
      </c>
      <c r="E20" s="16">
        <f t="shared" si="1"/>
        <v>10.485223696436469</v>
      </c>
      <c r="F20" s="16">
        <f t="shared" si="3"/>
        <v>7.260789563666381</v>
      </c>
      <c r="G20" s="16">
        <f t="shared" si="2"/>
        <v>0.690658472004455</v>
      </c>
      <c r="H20" s="17" t="s">
        <v>21</v>
      </c>
      <c r="I20" s="18"/>
    </row>
    <row r="21" spans="1:9" ht="39.75" customHeight="1">
      <c r="A21" s="14" t="s">
        <v>22</v>
      </c>
      <c r="B21" s="15">
        <v>9843.615911699864</v>
      </c>
      <c r="C21" s="16">
        <f t="shared" si="0"/>
        <v>3.2298783268522735</v>
      </c>
      <c r="D21" s="15">
        <v>10296.422243638051</v>
      </c>
      <c r="E21" s="16">
        <f t="shared" si="1"/>
        <v>3.471962806053149</v>
      </c>
      <c r="F21" s="16">
        <f t="shared" si="3"/>
        <v>4.5999999999999375</v>
      </c>
      <c r="G21" s="16">
        <f t="shared" si="2"/>
        <v>0.14857440303520242</v>
      </c>
      <c r="H21" s="17" t="s">
        <v>23</v>
      </c>
      <c r="I21" s="18"/>
    </row>
    <row r="22" spans="1:9" ht="39.75" customHeight="1">
      <c r="A22" s="14" t="s">
        <v>24</v>
      </c>
      <c r="B22" s="15">
        <v>11697.291871295649</v>
      </c>
      <c r="C22" s="16">
        <f t="shared" si="0"/>
        <v>3.8381048018196022</v>
      </c>
      <c r="D22" s="15">
        <v>10703.542405306753</v>
      </c>
      <c r="E22" s="16">
        <f t="shared" si="1"/>
        <v>3.609244089343707</v>
      </c>
      <c r="F22" s="16">
        <f t="shared" si="3"/>
        <v>-8.495551593676897</v>
      </c>
      <c r="G22" s="16">
        <f t="shared" si="2"/>
        <v>-0.3260681736579749</v>
      </c>
      <c r="H22" s="17" t="s">
        <v>25</v>
      </c>
      <c r="I22" s="18"/>
    </row>
    <row r="23" spans="1:9" ht="39.75" customHeight="1">
      <c r="A23" s="14" t="s">
        <v>26</v>
      </c>
      <c r="B23" s="15">
        <v>34645.973550499446</v>
      </c>
      <c r="C23" s="16">
        <f t="shared" si="0"/>
        <v>11.368005424759732</v>
      </c>
      <c r="D23" s="15">
        <v>36365.92143735649</v>
      </c>
      <c r="E23" s="16">
        <f t="shared" si="1"/>
        <v>12.262621292203393</v>
      </c>
      <c r="F23" s="16">
        <f t="shared" si="3"/>
        <v>4.964351440002335</v>
      </c>
      <c r="G23" s="16">
        <f t="shared" si="2"/>
        <v>0.5643477410036023</v>
      </c>
      <c r="H23" s="17" t="s">
        <v>27</v>
      </c>
      <c r="I23" s="18"/>
    </row>
    <row r="24" spans="1:9" ht="39.75" customHeight="1">
      <c r="A24" s="14" t="s">
        <v>28</v>
      </c>
      <c r="B24" s="15">
        <v>23204.7190436754</v>
      </c>
      <c r="C24" s="16">
        <f t="shared" si="0"/>
        <v>7.613911370798372</v>
      </c>
      <c r="D24" s="15">
        <v>21309.836833603687</v>
      </c>
      <c r="E24" s="16">
        <f t="shared" si="1"/>
        <v>7.1856960737064215</v>
      </c>
      <c r="F24" s="16">
        <f t="shared" si="3"/>
        <v>-8.165934724334335</v>
      </c>
      <c r="G24" s="16">
        <f t="shared" si="2"/>
        <v>-0.6217470325080646</v>
      </c>
      <c r="H24" s="17" t="s">
        <v>29</v>
      </c>
      <c r="I24" s="18"/>
    </row>
    <row r="25" spans="1:9" ht="39.75" customHeight="1">
      <c r="A25" s="14" t="s">
        <v>30</v>
      </c>
      <c r="B25" s="15">
        <v>12166.600210301376</v>
      </c>
      <c r="C25" s="16">
        <f t="shared" si="0"/>
        <v>3.992093828449947</v>
      </c>
      <c r="D25" s="15">
        <v>11160.745002962925</v>
      </c>
      <c r="E25" s="16">
        <f t="shared" si="1"/>
        <v>3.763413214922636</v>
      </c>
      <c r="F25" s="16">
        <f t="shared" si="3"/>
        <v>-8.26734823165144</v>
      </c>
      <c r="G25" s="16">
        <f t="shared" si="2"/>
        <v>-0.33004029853222283</v>
      </c>
      <c r="H25" s="17" t="s">
        <v>31</v>
      </c>
      <c r="I25" s="18"/>
    </row>
    <row r="26" spans="1:9" ht="39.75" customHeight="1">
      <c r="A26" s="14" t="s">
        <v>32</v>
      </c>
      <c r="B26" s="15">
        <v>8814.798259199571</v>
      </c>
      <c r="C26" s="16">
        <f t="shared" si="0"/>
        <v>2.8923036116356675</v>
      </c>
      <c r="D26" s="15">
        <v>8381.572071139672</v>
      </c>
      <c r="E26" s="16">
        <f t="shared" si="1"/>
        <v>2.8262736121987815</v>
      </c>
      <c r="F26" s="16">
        <f t="shared" si="3"/>
        <v>-4.9147601036446105</v>
      </c>
      <c r="G26" s="16">
        <f t="shared" si="2"/>
        <v>-0.14214978398094186</v>
      </c>
      <c r="H26" s="17" t="s">
        <v>33</v>
      </c>
      <c r="I26" s="18"/>
    </row>
    <row r="27" spans="1:9" ht="39.75" customHeight="1">
      <c r="A27" s="14" t="s">
        <v>34</v>
      </c>
      <c r="B27" s="15">
        <v>10459.76784908422</v>
      </c>
      <c r="C27" s="16">
        <f t="shared" si="0"/>
        <v>3.432049541826275</v>
      </c>
      <c r="D27" s="15">
        <v>14303.86494593587</v>
      </c>
      <c r="E27" s="16">
        <f t="shared" si="1"/>
        <v>4.823276075899297</v>
      </c>
      <c r="F27" s="16">
        <f t="shared" si="3"/>
        <v>36.75126592019162</v>
      </c>
      <c r="G27" s="16">
        <f t="shared" si="2"/>
        <v>1.2613216536292922</v>
      </c>
      <c r="H27" s="17" t="s">
        <v>35</v>
      </c>
      <c r="I27" s="18"/>
    </row>
    <row r="28" spans="1:9" ht="39.75" customHeight="1">
      <c r="A28" s="14" t="s">
        <v>36</v>
      </c>
      <c r="B28" s="15">
        <v>2846.8058177017006</v>
      </c>
      <c r="C28" s="16">
        <f t="shared" si="0"/>
        <v>0.9340913434485945</v>
      </c>
      <c r="D28" s="15">
        <v>2665.8225842488328</v>
      </c>
      <c r="E28" s="16">
        <f t="shared" si="1"/>
        <v>0.8989177639609044</v>
      </c>
      <c r="F28" s="16">
        <f t="shared" si="3"/>
        <v>-6.357414064826528</v>
      </c>
      <c r="G28" s="16">
        <f t="shared" si="2"/>
        <v>-0.05938405444672803</v>
      </c>
      <c r="H28" s="17" t="s">
        <v>37</v>
      </c>
      <c r="I28" s="18"/>
    </row>
    <row r="29" spans="1:9" ht="39.75" customHeight="1">
      <c r="A29" s="14" t="s">
        <v>38</v>
      </c>
      <c r="B29" s="15">
        <v>1812.2817150449382</v>
      </c>
      <c r="C29" s="16">
        <f t="shared" si="0"/>
        <v>0.5946442329812013</v>
      </c>
      <c r="D29" s="15">
        <v>1908.2513487529022</v>
      </c>
      <c r="E29" s="16">
        <f t="shared" si="1"/>
        <v>0.6434640645749079</v>
      </c>
      <c r="F29" s="16">
        <f t="shared" si="3"/>
        <v>5.295514097574183</v>
      </c>
      <c r="G29" s="16">
        <f t="shared" si="2"/>
        <v>0.03148946918793142</v>
      </c>
      <c r="H29" s="17" t="s">
        <v>39</v>
      </c>
      <c r="I29" s="18"/>
    </row>
    <row r="30" spans="1:9" ht="39.75" customHeight="1">
      <c r="A30" s="14" t="s">
        <v>40</v>
      </c>
      <c r="B30" s="15">
        <v>439.50972303918303</v>
      </c>
      <c r="C30" s="16">
        <f t="shared" si="0"/>
        <v>0.14421153178049614</v>
      </c>
      <c r="D30" s="15">
        <v>471.5593586044649</v>
      </c>
      <c r="E30" s="16">
        <f t="shared" si="1"/>
        <v>0.15901023823421734</v>
      </c>
      <c r="F30" s="16">
        <f t="shared" si="3"/>
        <v>7.292133458086103</v>
      </c>
      <c r="G30" s="16">
        <f t="shared" si="2"/>
        <v>0.010516097359384038</v>
      </c>
      <c r="H30" s="17" t="s">
        <v>41</v>
      </c>
      <c r="I30" s="18"/>
    </row>
    <row r="31" spans="1:9" ht="39.75" customHeight="1">
      <c r="A31" s="14" t="s">
        <v>42</v>
      </c>
      <c r="B31" s="15">
        <v>860.3790130257055</v>
      </c>
      <c r="C31" s="16">
        <f t="shared" si="0"/>
        <v>0.2823067815707158</v>
      </c>
      <c r="D31" s="15">
        <v>904.7993000927703</v>
      </c>
      <c r="E31" s="16">
        <f t="shared" si="1"/>
        <v>0.30509913468302496</v>
      </c>
      <c r="F31" s="16">
        <f t="shared" si="3"/>
        <v>5.162874314059729</v>
      </c>
      <c r="G31" s="16">
        <f t="shared" si="2"/>
        <v>0.014575144312563206</v>
      </c>
      <c r="H31" s="17" t="s">
        <v>43</v>
      </c>
      <c r="I31" s="18"/>
    </row>
    <row r="32" spans="1:9" ht="48" customHeight="1">
      <c r="A32" s="14" t="s">
        <v>44</v>
      </c>
      <c r="B32" s="15">
        <v>1063.3330198848319</v>
      </c>
      <c r="C32" s="16">
        <f t="shared" si="0"/>
        <v>0.3488998662646228</v>
      </c>
      <c r="D32" s="15">
        <v>1199.498973970947</v>
      </c>
      <c r="E32" s="16">
        <f t="shared" si="1"/>
        <v>0.4044721287629082</v>
      </c>
      <c r="F32" s="16">
        <f t="shared" si="3"/>
        <v>12.80557939420175</v>
      </c>
      <c r="G32" s="16">
        <f t="shared" si="2"/>
        <v>0.04467864938077997</v>
      </c>
      <c r="H32" s="17" t="s">
        <v>45</v>
      </c>
      <c r="I32" s="18"/>
    </row>
    <row r="33" spans="1:9" ht="30.75" customHeight="1">
      <c r="A33" s="21" t="s">
        <v>46</v>
      </c>
      <c r="B33" s="22">
        <f>SUM(B14:B32)</f>
        <v>304767.39107671304</v>
      </c>
      <c r="C33" s="22">
        <f>B33/B33*100</f>
        <v>100</v>
      </c>
      <c r="D33" s="22">
        <f>SUM(D14:D32)</f>
        <v>296559.1170990336</v>
      </c>
      <c r="E33" s="22">
        <f>D33/$D$33*100</f>
        <v>100</v>
      </c>
      <c r="F33" s="23">
        <f>(D33/B33-1)*100</f>
        <v>-2.6932914143735665</v>
      </c>
      <c r="G33" s="23">
        <f>(D33-B33)/$B$33*100</f>
        <v>-2.6932914143735696</v>
      </c>
      <c r="H33" s="24" t="s">
        <v>47</v>
      </c>
      <c r="I33" s="25"/>
    </row>
    <row r="34" spans="1:8" ht="25.5" customHeight="1">
      <c r="A34" s="36" t="s">
        <v>51</v>
      </c>
      <c r="B34" s="26"/>
      <c r="C34" s="26"/>
      <c r="D34" s="26"/>
      <c r="E34" s="48" t="s">
        <v>52</v>
      </c>
      <c r="F34" s="48"/>
      <c r="G34" s="48"/>
      <c r="H34" s="48"/>
    </row>
    <row r="35" spans="1:8" ht="15">
      <c r="A35" s="32"/>
      <c r="B35" s="33"/>
      <c r="C35" s="33"/>
      <c r="D35" s="34"/>
      <c r="E35" s="33"/>
      <c r="F35" s="33"/>
      <c r="G35" s="33"/>
      <c r="H35" s="35"/>
    </row>
    <row r="36" ht="15">
      <c r="H36" s="1"/>
    </row>
    <row r="37" spans="1:7" ht="15">
      <c r="A37" s="31"/>
      <c r="B37" s="1"/>
      <c r="C37" s="1"/>
      <c r="D37" s="1"/>
      <c r="E37" s="1"/>
      <c r="F37" s="28"/>
      <c r="G37" s="1"/>
    </row>
    <row r="38" spans="1:8" ht="15">
      <c r="A38" s="1"/>
      <c r="H38" s="1"/>
    </row>
    <row r="40" spans="2:7" ht="15">
      <c r="B40" s="1"/>
      <c r="C40" s="29"/>
      <c r="D40" s="1"/>
      <c r="E40" s="29"/>
      <c r="F40" s="1"/>
      <c r="G40" s="1"/>
    </row>
    <row r="41" spans="1:8" ht="15">
      <c r="A41" s="1"/>
      <c r="B41" s="1"/>
      <c r="C41" s="29"/>
      <c r="D41" s="1"/>
      <c r="E41" s="29"/>
      <c r="F41" s="1"/>
      <c r="G41" s="1"/>
      <c r="H41" s="1"/>
    </row>
    <row r="42" spans="1:8" ht="15">
      <c r="A42" s="1"/>
      <c r="B42" s="1"/>
      <c r="C42" s="29"/>
      <c r="D42" s="1"/>
      <c r="E42" s="29"/>
      <c r="F42" s="1"/>
      <c r="G42" s="1"/>
      <c r="H42" s="1"/>
    </row>
    <row r="43" spans="1:8" ht="15">
      <c r="A43" s="1"/>
      <c r="B43" s="1"/>
      <c r="C43" s="29"/>
      <c r="D43" s="1"/>
      <c r="E43" s="29"/>
      <c r="F43" s="1"/>
      <c r="G43" s="1"/>
      <c r="H43" s="1"/>
    </row>
    <row r="44" spans="1:8" ht="15">
      <c r="A44" s="1"/>
      <c r="C44" s="29"/>
      <c r="D44" s="1"/>
      <c r="E44" s="29"/>
      <c r="H44" s="1"/>
    </row>
    <row r="45" spans="3:5" ht="15">
      <c r="C45" s="29"/>
      <c r="D45" s="1"/>
      <c r="E45" s="29"/>
    </row>
    <row r="46" spans="3:5" ht="15">
      <c r="C46" s="29"/>
      <c r="D46" s="1"/>
      <c r="E46" s="29"/>
    </row>
    <row r="47" spans="3:5" ht="15">
      <c r="C47" s="29"/>
      <c r="D47" s="1"/>
      <c r="E47" s="29"/>
    </row>
    <row r="48" spans="3:5" ht="15">
      <c r="C48" s="29"/>
      <c r="D48" s="1"/>
      <c r="E48" s="29"/>
    </row>
    <row r="49" spans="3:5" ht="15">
      <c r="C49" s="29"/>
      <c r="D49" s="1"/>
      <c r="E49" s="29"/>
    </row>
    <row r="50" spans="3:5" ht="15">
      <c r="C50" s="29"/>
      <c r="D50" s="1"/>
      <c r="E50" s="29"/>
    </row>
    <row r="51" spans="3:5" ht="15">
      <c r="C51" s="29"/>
      <c r="D51" s="1"/>
      <c r="E51" s="29"/>
    </row>
    <row r="52" spans="3:5" ht="15">
      <c r="C52" s="29"/>
      <c r="D52" s="1"/>
      <c r="E52" s="29"/>
    </row>
    <row r="53" spans="3:5" ht="15">
      <c r="C53" s="29"/>
      <c r="D53" s="1"/>
      <c r="E53" s="29"/>
    </row>
    <row r="54" spans="3:5" ht="15">
      <c r="C54" s="29"/>
      <c r="D54" s="1"/>
      <c r="E54" s="29"/>
    </row>
  </sheetData>
  <sheetProtection/>
  <mergeCells count="14">
    <mergeCell ref="E34:H34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- Emirate of Dubai</dc:title>
  <dc:subject/>
  <dc:creator>Thuraya Saif Saeed AlKharoosi</dc:creator>
  <cp:keywords/>
  <dc:description/>
  <cp:lastModifiedBy>Asma Abdulla Rashed Mohammad Almarri</cp:lastModifiedBy>
  <cp:lastPrinted>2019-03-31T05:10:00Z</cp:lastPrinted>
  <dcterms:created xsi:type="dcterms:W3CDTF">2019-03-26T14:20:44Z</dcterms:created>
  <dcterms:modified xsi:type="dcterms:W3CDTF">2021-04-07T08:25:25Z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2009-12-31T00:00:00Z</vt:lpwstr>
  </property>
  <property fmtid="{D5CDD505-2E9C-101B-9397-08002B2CF9AE}" pid="4" name="Topic_Id">
    <vt:lpwstr>24</vt:lpwstr>
  </property>
  <property fmtid="{D5CDD505-2E9C-101B-9397-08002B2CF9AE}" pid="5" name="ReportOrder">
    <vt:lpwstr>4.10000000000000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الثابتة</vt:lpwstr>
  </property>
</Properties>
</file>